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\Desktop\"/>
    </mc:Choice>
  </mc:AlternateContent>
  <bookViews>
    <workbookView xWindow="-105" yWindow="-105" windowWidth="20730" windowHeight="11760"/>
  </bookViews>
  <sheets>
    <sheet name="Sheet2" sheetId="2" r:id="rId1"/>
    <sheet name="Sheet3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8" i="3" l="1"/>
  <c r="M7" i="3"/>
  <c r="P7" i="3" s="1"/>
  <c r="Q7" i="3" s="1"/>
  <c r="P8" i="3"/>
  <c r="P9" i="3"/>
  <c r="M10" i="3"/>
  <c r="P10" i="3" s="1"/>
  <c r="M11" i="3"/>
  <c r="P11" i="3" s="1"/>
  <c r="M12" i="3"/>
  <c r="P12" i="3" s="1"/>
  <c r="M13" i="3"/>
  <c r="P13" i="3" s="1"/>
  <c r="M14" i="3"/>
  <c r="P14" i="3" s="1"/>
  <c r="Q14" i="3" s="1"/>
  <c r="M16" i="3"/>
  <c r="P16" i="3" s="1"/>
  <c r="M17" i="3"/>
  <c r="P17" i="3" s="1"/>
  <c r="Q17" i="3" s="1"/>
  <c r="M19" i="3"/>
  <c r="P19" i="3" s="1"/>
  <c r="Q19" i="3" s="1"/>
  <c r="P6" i="3"/>
  <c r="Q6" i="3" s="1"/>
  <c r="D22" i="3"/>
  <c r="E22" i="3"/>
  <c r="F22" i="3"/>
  <c r="G22" i="3"/>
  <c r="H22" i="3"/>
  <c r="I22" i="3"/>
  <c r="J22" i="3"/>
  <c r="K22" i="3"/>
  <c r="N22" i="3"/>
  <c r="O22" i="3"/>
  <c r="Q22" i="3" l="1"/>
  <c r="P22" i="3"/>
  <c r="M22" i="3"/>
  <c r="C22" i="3"/>
  <c r="L15" i="3"/>
  <c r="L22" i="3" s="1"/>
</calcChain>
</file>

<file path=xl/sharedStrings.xml><?xml version="1.0" encoding="utf-8"?>
<sst xmlns="http://schemas.openxmlformats.org/spreadsheetml/2006/main" count="270" uniqueCount="119">
  <si>
    <t>THỜI GIAN</t>
  </si>
  <si>
    <t>TIẾT</t>
  </si>
  <si>
    <t>THỨ 2</t>
  </si>
  <si>
    <t>THỨ 3</t>
  </si>
  <si>
    <t>THỨ 4</t>
  </si>
  <si>
    <t>THỨ 5</t>
  </si>
  <si>
    <t>THỨ 6</t>
  </si>
  <si>
    <t>Sáng</t>
  </si>
  <si>
    <t>TV</t>
  </si>
  <si>
    <t>Toán</t>
  </si>
  <si>
    <t xml:space="preserve">            TV</t>
  </si>
  <si>
    <t>Nhạc (Trang)</t>
  </si>
  <si>
    <t>TNXH(Hiền)</t>
  </si>
  <si>
    <t xml:space="preserve">Toán </t>
  </si>
  <si>
    <t>TNXH (Hiền)</t>
  </si>
  <si>
    <t>Nhạc( Trang)</t>
  </si>
  <si>
    <t xml:space="preserve">      Toán </t>
  </si>
  <si>
    <t>Mỹ thuật(Hiền)</t>
  </si>
  <si>
    <t>Êđê(Lâm)</t>
  </si>
  <si>
    <t>Chiều</t>
  </si>
  <si>
    <t>Chiều</t>
  </si>
  <si>
    <t>Êđê(Lâm)L4</t>
  </si>
  <si>
    <t>Nguyễn Văn Hữu</t>
  </si>
  <si>
    <t>Anh(Yến)</t>
  </si>
  <si>
    <t>GDTC (Trang)</t>
  </si>
  <si>
    <t>Anh (Yến)</t>
  </si>
  <si>
    <t xml:space="preserve"> </t>
  </si>
  <si>
    <t xml:space="preserve"> Anh (Yến)</t>
  </si>
  <si>
    <t xml:space="preserve">HỌ VÀ TÊN
</t>
  </si>
  <si>
    <t xml:space="preserve">CHỨC
 VỤ
</t>
  </si>
  <si>
    <t xml:space="preserve">SỐ TIẾT
Q định
 </t>
  </si>
  <si>
    <t>Số
 tiết
 thực 
dạy</t>
  </si>
  <si>
    <t>Số tiết chủ nhiệm</t>
  </si>
  <si>
    <t xml:space="preserve">Số tiết kiêm nhiệm </t>
  </si>
  <si>
    <t>TỔNG SỐ TIẾT</t>
  </si>
  <si>
    <t>Số tiết dư</t>
  </si>
  <si>
    <t>GHI 
CHÚ</t>
  </si>
  <si>
    <t>1a1</t>
  </si>
  <si>
    <t>5A1</t>
  </si>
  <si>
    <t>PHAN LONG</t>
  </si>
  <si>
    <t>NGÔ THỊ LÀ</t>
  </si>
  <si>
    <t>MLÔ NIÊ Y LÂM</t>
  </si>
  <si>
    <t>GV Nhạc -TPTĐ</t>
  </si>
  <si>
    <t>NGUYỄN VĂN HỮU</t>
  </si>
  <si>
    <t>PHT</t>
  </si>
  <si>
    <t>LÝ ÁI HƯƠNG</t>
  </si>
  <si>
    <t>HT</t>
  </si>
  <si>
    <t>HỒ THỊ NGỌC LAN</t>
  </si>
  <si>
    <t>LÊ THỊ ÁNH HIỀN</t>
  </si>
  <si>
    <t>NGUYỄN THỊ TRANG</t>
  </si>
  <si>
    <t>HỒ THỊ HẢI YẾN</t>
  </si>
  <si>
    <t>TRƯỜNG TIỂU HỌC Y NGÔNG</t>
  </si>
  <si>
    <t>CỘNG HÒA XÃ HỘI CHỦ NGHĨA VIỆT NAM</t>
  </si>
  <si>
    <t>Độc lập - Tự do - Hạnh Phúc</t>
  </si>
  <si>
    <t>Đạo đức(Hiền)</t>
  </si>
  <si>
    <t>GV-TKHĐ</t>
  </si>
  <si>
    <t xml:space="preserve">GV Anh văn </t>
  </si>
  <si>
    <t>PHÓ HIỆU TRƯỞNG</t>
  </si>
  <si>
    <t>GV Mỹ thuật-NC</t>
  </si>
  <si>
    <t>TỔNG HỢP PHÂN CÔNG CHUYÊN MÔN TỪ TUẦN 1</t>
  </si>
  <si>
    <t xml:space="preserve">Khoa học </t>
  </si>
  <si>
    <t>Năm học 2023-2024</t>
  </si>
  <si>
    <t>SỐ TIẾT TRUNG BÌNH TRÊN TUẦN</t>
  </si>
  <si>
    <t>GV</t>
  </si>
  <si>
    <t>GV  Êđê-PTLĐ</t>
  </si>
  <si>
    <t>Đạo đức</t>
  </si>
  <si>
    <t>CN</t>
  </si>
  <si>
    <t>TCT</t>
  </si>
  <si>
    <t>ENTV</t>
  </si>
  <si>
    <t>ENTV-YẾN</t>
  </si>
  <si>
    <t>Toán</t>
  </si>
  <si>
    <t>ĐĐ(Hiền)</t>
  </si>
  <si>
    <t>HĐTN1</t>
  </si>
  <si>
    <t>MT-HIỀN</t>
  </si>
  <si>
    <t>TĐTV (Hương)</t>
  </si>
  <si>
    <t>ĐĐ (Trang)</t>
  </si>
  <si>
    <t>GVTC</t>
  </si>
  <si>
    <t>HĐTN3</t>
  </si>
  <si>
    <t xml:space="preserve">HĐTN2 </t>
  </si>
  <si>
    <t>HĐTN2(Hiền)</t>
  </si>
  <si>
    <t>HĐTN2(Trang)</t>
  </si>
  <si>
    <t>HĐTN2 (Hiền)</t>
  </si>
  <si>
    <t xml:space="preserve">TV </t>
  </si>
  <si>
    <t xml:space="preserve">Tin(GVTC) </t>
  </si>
  <si>
    <r>
      <t xml:space="preserve">THỜI KHÓA BIỂU NĂM HỌC 2024 - 2025 </t>
    </r>
    <r>
      <rPr>
        <b/>
        <sz val="14"/>
        <color rgb="FFFF0000"/>
        <rFont val="Times New Roman"/>
        <family val="1"/>
      </rPr>
      <t xml:space="preserve"> (áp dụng từ tuần 1)</t>
    </r>
  </si>
  <si>
    <t>Đạo đức (Yến)</t>
  </si>
  <si>
    <t>TĐTV(Hương)</t>
  </si>
  <si>
    <t>MT(Hiền)</t>
  </si>
  <si>
    <t>NGUYỄN THỊ BÍCH PHƯỢNG</t>
  </si>
  <si>
    <t xml:space="preserve">  Lớp 1a1 (Mỹ Trang)</t>
  </si>
  <si>
    <t xml:space="preserve">  Lớp 1a2 (Lan)</t>
  </si>
  <si>
    <t>Lớp 2a2 (Là)</t>
  </si>
  <si>
    <t>GDTC(Phượng)</t>
  </si>
  <si>
    <t xml:space="preserve">Em nói TV(Phượng) </t>
  </si>
  <si>
    <t>ENTV(Phượng)</t>
  </si>
  <si>
    <t>Lớp3a (Lâm)</t>
  </si>
  <si>
    <t>CN(Yến)</t>
  </si>
  <si>
    <t>Đạo đức(Phượng)</t>
  </si>
  <si>
    <t xml:space="preserve">  Lịch sử (Phượng)</t>
  </si>
  <si>
    <t>Khoa học (Phượng)</t>
  </si>
  <si>
    <t>LS ( Phượng)</t>
  </si>
  <si>
    <t>Địa lý ( Phượng)</t>
  </si>
  <si>
    <t>Khoa học(Phượng)</t>
  </si>
  <si>
    <t>THẦN THỊ MỸ TRANG</t>
  </si>
  <si>
    <t>1a2</t>
  </si>
  <si>
    <t>2a</t>
  </si>
  <si>
    <t>Y LÂM</t>
  </si>
  <si>
    <t xml:space="preserve">GV+Êđê    </t>
  </si>
  <si>
    <t>GV-KT</t>
  </si>
  <si>
    <t>Đạt Hiếu, ngày 28/8/2024</t>
  </si>
  <si>
    <t>GDTC (Hữu)</t>
  </si>
  <si>
    <t>GDTC (Hữu)</t>
  </si>
  <si>
    <t>TĐTV (Phượng)</t>
  </si>
  <si>
    <t>GDTC(Hữu)</t>
  </si>
  <si>
    <t>TĐTV (Phượng)</t>
  </si>
  <si>
    <t>Lớp 4a1 (Long)</t>
  </si>
  <si>
    <t>GV -CTCĐ</t>
  </si>
  <si>
    <t>ĐỖ THỊ HƯƠNG</t>
  </si>
  <si>
    <t>Lớp 5a (Hương)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</si>
</sst>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Arial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rgb="FF00B050"/>
      <name val="Times New Roman"/>
      <family val="1"/>
    </font>
    <font>
      <b/>
      <sz val="12"/>
      <color rgb="FF0070C0"/>
      <name val="Times New Roman"/>
      <family val="1"/>
    </font>
    <font>
      <b/>
      <sz val="14"/>
      <name val="Times New Roman"/>
      <family val="1"/>
    </font>
    <font>
      <b/>
      <sz val="10"/>
      <color rgb="FFFF0000"/>
      <name val="Times New Roman"/>
      <family val="1"/>
    </font>
    <font>
      <b/>
      <sz val="12"/>
      <color rgb="FFFF0000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i/>
      <sz val="1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i/>
      <sz val="14"/>
      <color theme="1"/>
      <name val="Times New Roman"/>
      <family val="1"/>
    </font>
    <font>
      <b/>
      <sz val="14"/>
      <color rgb="FF000099"/>
      <name val="Times New Roman"/>
      <family val="1"/>
    </font>
    <font>
      <b/>
      <sz val="14"/>
      <color rgb="FFFF0000"/>
      <name val="Times New Roman"/>
      <family val="1"/>
    </font>
    <font>
      <sz val="11"/>
      <name val="Segoe UI Symbol"/>
      <family val="2"/>
    </font>
    <font>
      <sz val="11"/>
      <color theme="1"/>
      <name val="Segoe UI Symbol"/>
      <family val="2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6" fillId="4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0" fillId="5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9" fillId="5" borderId="10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10" fillId="5" borderId="14" xfId="0" applyFont="1" applyFill="1" applyBorder="1" applyAlignment="1">
      <alignment horizontal="center"/>
    </xf>
    <xf numFmtId="0" fontId="0" fillId="5" borderId="0" xfId="0" applyFill="1"/>
    <xf numFmtId="0" fontId="0" fillId="0" borderId="13" xfId="0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11" fillId="5" borderId="14" xfId="0" applyFont="1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12" fillId="6" borderId="13" xfId="0" applyFont="1" applyFill="1" applyBorder="1" applyAlignment="1">
      <alignment horizontal="center"/>
    </xf>
    <xf numFmtId="0" fontId="9" fillId="6" borderId="13" xfId="0" applyFont="1" applyFill="1" applyBorder="1" applyAlignment="1">
      <alignment horizontal="center"/>
    </xf>
    <xf numFmtId="0" fontId="11" fillId="5" borderId="19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9" fillId="5" borderId="20" xfId="0" applyFont="1" applyFill="1" applyBorder="1" applyAlignment="1">
      <alignment horizontal="center"/>
    </xf>
    <xf numFmtId="0" fontId="5" fillId="5" borderId="0" xfId="0" applyFont="1" applyFill="1"/>
    <xf numFmtId="0" fontId="13" fillId="5" borderId="13" xfId="0" applyFont="1" applyFill="1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5" borderId="0" xfId="0" applyFill="1" applyAlignment="1">
      <alignment horizontal="center"/>
    </xf>
    <xf numFmtId="0" fontId="9" fillId="5" borderId="0" xfId="0" applyFont="1" applyFill="1"/>
    <xf numFmtId="0" fontId="1" fillId="0" borderId="0" xfId="0" applyFont="1"/>
    <xf numFmtId="0" fontId="0" fillId="0" borderId="7" xfId="0" applyBorder="1"/>
    <xf numFmtId="0" fontId="3" fillId="6" borderId="1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6" borderId="0" xfId="0" applyFont="1" applyFill="1" applyAlignment="1"/>
    <xf numFmtId="0" fontId="5" fillId="6" borderId="1" xfId="0" applyFont="1" applyFill="1" applyBorder="1" applyAlignment="1">
      <alignment horizontal="center" wrapText="1"/>
    </xf>
    <xf numFmtId="0" fontId="1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8" fillId="5" borderId="18" xfId="0" applyFont="1" applyFill="1" applyBorder="1" applyAlignment="1">
      <alignment horizontal="left"/>
    </xf>
    <xf numFmtId="0" fontId="8" fillId="5" borderId="26" xfId="0" applyFont="1" applyFill="1" applyBorder="1" applyAlignment="1">
      <alignment horizontal="left"/>
    </xf>
    <xf numFmtId="0" fontId="8" fillId="5" borderId="27" xfId="0" applyFont="1" applyFill="1" applyBorder="1" applyAlignment="1">
      <alignment horizontal="left"/>
    </xf>
    <xf numFmtId="0" fontId="13" fillId="5" borderId="23" xfId="0" applyFont="1" applyFill="1" applyBorder="1" applyAlignment="1">
      <alignment horizontal="left"/>
    </xf>
    <xf numFmtId="0" fontId="17" fillId="5" borderId="1" xfId="0" applyFont="1" applyFill="1" applyBorder="1" applyAlignment="1">
      <alignment horizontal="left"/>
    </xf>
    <xf numFmtId="0" fontId="18" fillId="5" borderId="1" xfId="0" applyFont="1" applyFill="1" applyBorder="1"/>
    <xf numFmtId="0" fontId="18" fillId="0" borderId="1" xfId="0" applyFont="1" applyBorder="1"/>
    <xf numFmtId="0" fontId="5" fillId="3" borderId="1" xfId="0" applyFont="1" applyFill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20" fillId="2" borderId="1" xfId="0" applyFont="1" applyFill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20" fillId="8" borderId="1" xfId="0" applyFont="1" applyFill="1" applyBorder="1" applyAlignment="1">
      <alignment horizontal="center" wrapText="1"/>
    </xf>
    <xf numFmtId="0" fontId="20" fillId="0" borderId="1" xfId="0" applyFont="1" applyBorder="1" applyAlignment="1">
      <alignment wrapText="1"/>
    </xf>
    <xf numFmtId="0" fontId="20" fillId="0" borderId="1" xfId="0" applyFont="1" applyBorder="1" applyAlignment="1">
      <alignment horizontal="center"/>
    </xf>
    <xf numFmtId="0" fontId="20" fillId="6" borderId="1" xfId="0" applyFont="1" applyFill="1" applyBorder="1" applyAlignment="1">
      <alignment horizontal="center" wrapText="1"/>
    </xf>
    <xf numFmtId="0" fontId="20" fillId="10" borderId="1" xfId="0" applyFont="1" applyFill="1" applyBorder="1" applyAlignment="1">
      <alignment horizontal="center" wrapText="1"/>
    </xf>
    <xf numFmtId="0" fontId="20" fillId="10" borderId="1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 wrapText="1"/>
    </xf>
    <xf numFmtId="0" fontId="13" fillId="10" borderId="1" xfId="0" applyFont="1" applyFill="1" applyBorder="1" applyAlignment="1"/>
    <xf numFmtId="0" fontId="20" fillId="0" borderId="1" xfId="0" applyFont="1" applyBorder="1" applyAlignment="1">
      <alignment horizontal="center" vertical="center" wrapText="1"/>
    </xf>
    <xf numFmtId="0" fontId="21" fillId="6" borderId="0" xfId="0" applyFont="1" applyFill="1" applyAlignment="1"/>
    <xf numFmtId="0" fontId="20" fillId="7" borderId="2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wrapText="1"/>
    </xf>
    <xf numFmtId="0" fontId="20" fillId="9" borderId="1" xfId="0" applyFont="1" applyFill="1" applyBorder="1" applyAlignment="1">
      <alignment horizontal="center" wrapText="1"/>
    </xf>
    <xf numFmtId="0" fontId="22" fillId="0" borderId="0" xfId="0" applyFont="1" applyAlignment="1">
      <alignment horizontal="center"/>
    </xf>
    <xf numFmtId="0" fontId="20" fillId="0" borderId="24" xfId="0" applyFont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/>
    </xf>
    <xf numFmtId="0" fontId="20" fillId="9" borderId="1" xfId="0" applyFont="1" applyFill="1" applyBorder="1" applyAlignment="1">
      <alignment horizontal="center"/>
    </xf>
    <xf numFmtId="0" fontId="20" fillId="8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0" fillId="11" borderId="1" xfId="0" applyFont="1" applyFill="1" applyBorder="1" applyAlignment="1">
      <alignment horizontal="center" wrapText="1"/>
    </xf>
    <xf numFmtId="0" fontId="20" fillId="11" borderId="1" xfId="0" applyFont="1" applyFill="1" applyBorder="1" applyAlignment="1">
      <alignment horizontal="center"/>
    </xf>
    <xf numFmtId="0" fontId="20" fillId="9" borderId="1" xfId="0" applyFont="1" applyFill="1" applyBorder="1" applyAlignment="1"/>
    <xf numFmtId="0" fontId="20" fillId="12" borderId="1" xfId="0" applyFont="1" applyFill="1" applyBorder="1" applyAlignment="1">
      <alignment horizontal="center"/>
    </xf>
    <xf numFmtId="0" fontId="20" fillId="13" borderId="1" xfId="0" applyFont="1" applyFill="1" applyBorder="1" applyAlignment="1">
      <alignment horizontal="center"/>
    </xf>
    <xf numFmtId="0" fontId="20" fillId="14" borderId="1" xfId="0" applyFont="1" applyFill="1" applyBorder="1" applyAlignment="1">
      <alignment horizontal="center" wrapText="1"/>
    </xf>
    <xf numFmtId="0" fontId="21" fillId="9" borderId="0" xfId="0" applyFont="1" applyFill="1" applyAlignment="1"/>
    <xf numFmtId="0" fontId="22" fillId="12" borderId="1" xfId="0" applyFont="1" applyFill="1" applyBorder="1" applyAlignment="1">
      <alignment horizontal="center" wrapText="1"/>
    </xf>
    <xf numFmtId="0" fontId="2" fillId="10" borderId="0" xfId="0" applyFont="1" applyFill="1" applyAlignment="1"/>
    <xf numFmtId="0" fontId="15" fillId="0" borderId="0" xfId="0" applyFont="1" applyAlignment="1">
      <alignment horizontal="center"/>
    </xf>
    <xf numFmtId="0" fontId="15" fillId="0" borderId="1" xfId="0" applyFont="1" applyBorder="1" applyAlignment="1">
      <alignment horizontal="center"/>
    </xf>
    <xf numFmtId="0" fontId="20" fillId="6" borderId="1" xfId="0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20" fillId="10" borderId="21" xfId="0" applyFont="1" applyFill="1" applyBorder="1" applyAlignment="1">
      <alignment horizontal="center" vertical="center" wrapText="1"/>
    </xf>
    <xf numFmtId="0" fontId="20" fillId="10" borderId="23" xfId="0" applyFont="1" applyFill="1" applyBorder="1" applyAlignment="1">
      <alignment horizontal="center" vertical="center" wrapText="1"/>
    </xf>
    <xf numFmtId="0" fontId="20" fillId="10" borderId="22" xfId="0" applyFont="1" applyFill="1" applyBorder="1" applyAlignment="1">
      <alignment horizontal="center" vertical="center" wrapText="1"/>
    </xf>
    <xf numFmtId="0" fontId="20" fillId="7" borderId="24" xfId="0" applyFont="1" applyFill="1" applyBorder="1" applyAlignment="1">
      <alignment horizontal="center" vertical="center" wrapText="1"/>
    </xf>
    <xf numFmtId="0" fontId="20" fillId="7" borderId="25" xfId="0" applyFont="1" applyFill="1" applyBorder="1" applyAlignment="1">
      <alignment horizontal="center" vertical="center" wrapText="1"/>
    </xf>
    <xf numFmtId="0" fontId="20" fillId="7" borderId="1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1285875</xdr:colOff>
      <xdr:row>2</xdr:row>
      <xdr:rowOff>28575</xdr:rowOff>
    </xdr:from>
    <xdr:to>
      <xdr:col>0</xdr:col>
      <xdr:colOff>1933575</xdr:colOff>
      <xdr:row>2</xdr:row>
      <xdr:rowOff>38100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V="1">
          <a:off x="1285875" y="428625"/>
          <a:ext cx="6477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314325</xdr:colOff>
      <xdr:row>1</xdr:row>
      <xdr:rowOff>190500</xdr:rowOff>
    </xdr:from>
    <xdr:to>
      <xdr:col>14</xdr:col>
      <xdr:colOff>219075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4972050" y="390525"/>
          <a:ext cx="18383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Normal="100" workbookViewId="0">
      <selection activeCell="B3" sqref="B3:B6"/>
    </sheetView>
  </sheetViews>
  <sheetFormatPr defaultColWidth="8.75" defaultRowHeight="27" customHeight="1" x14ac:dyDescent="0.3"/>
  <cols>
    <col min="1" max="1" width="12.25" style="44" customWidth="1"/>
    <col min="2" max="2" width="10.625" style="44" customWidth="1"/>
    <col min="3" max="3" width="8.75" style="39"/>
    <col min="4" max="4" width="18.75" style="39" customWidth="1"/>
    <col min="5" max="5" width="18.625" style="39" customWidth="1"/>
    <col min="6" max="6" width="15.875" style="39" customWidth="1"/>
    <col min="7" max="7" width="17.625" style="39" customWidth="1"/>
    <col min="8" max="8" width="16" style="39" customWidth="1"/>
    <col min="9" max="16384" width="8.75" style="39"/>
  </cols>
  <sheetData>
    <row r="1" spans="1:8" ht="27" customHeight="1" x14ac:dyDescent="0.3">
      <c r="A1" s="87" t="s">
        <v>84</v>
      </c>
      <c r="B1" s="87"/>
      <c r="C1" s="87"/>
      <c r="D1" s="87"/>
      <c r="E1" s="87"/>
      <c r="F1" s="87"/>
      <c r="G1" s="87"/>
      <c r="H1" s="87"/>
    </row>
    <row r="2" spans="1:8" ht="18.75" customHeight="1" x14ac:dyDescent="0.3">
      <c r="A2" s="93" t="s">
        <v>0</v>
      </c>
      <c r="B2" s="93"/>
      <c r="C2" s="54" t="s">
        <v>1</v>
      </c>
      <c r="D2" s="54" t="s">
        <v>2</v>
      </c>
      <c r="E2" s="54" t="s">
        <v>3</v>
      </c>
      <c r="F2" s="54" t="s">
        <v>4</v>
      </c>
      <c r="G2" s="54" t="s">
        <v>5</v>
      </c>
      <c r="H2" s="54" t="s">
        <v>6</v>
      </c>
    </row>
    <row r="3" spans="1:8" ht="18" customHeight="1" x14ac:dyDescent="0.3">
      <c r="A3" s="96" t="s">
        <v>89</v>
      </c>
      <c r="B3" s="96" t="s">
        <v>7</v>
      </c>
      <c r="C3" s="55">
        <v>1</v>
      </c>
      <c r="D3" s="56" t="s">
        <v>72</v>
      </c>
      <c r="E3" s="56" t="s">
        <v>8</v>
      </c>
      <c r="F3" s="56" t="s">
        <v>13</v>
      </c>
      <c r="G3" s="60" t="s">
        <v>68</v>
      </c>
      <c r="H3" s="56" t="s">
        <v>8</v>
      </c>
    </row>
    <row r="4" spans="1:8" ht="16.5" customHeight="1" x14ac:dyDescent="0.3">
      <c r="A4" s="96"/>
      <c r="B4" s="96"/>
      <c r="C4" s="55">
        <v>2</v>
      </c>
      <c r="D4" s="56" t="s">
        <v>8</v>
      </c>
      <c r="E4" s="58" t="s">
        <v>10</v>
      </c>
      <c r="F4" s="56" t="s">
        <v>8</v>
      </c>
      <c r="G4" s="56" t="s">
        <v>8</v>
      </c>
      <c r="H4" s="56" t="s">
        <v>8</v>
      </c>
    </row>
    <row r="5" spans="1:8" ht="15" customHeight="1" x14ac:dyDescent="0.3">
      <c r="A5" s="96"/>
      <c r="B5" s="96"/>
      <c r="C5" s="55">
        <v>3</v>
      </c>
      <c r="D5" s="56" t="s">
        <v>8</v>
      </c>
      <c r="E5" s="59" t="s">
        <v>67</v>
      </c>
      <c r="F5" s="56" t="s">
        <v>8</v>
      </c>
      <c r="G5" s="56" t="s">
        <v>8</v>
      </c>
      <c r="H5" s="56" t="s">
        <v>13</v>
      </c>
    </row>
    <row r="6" spans="1:8" ht="15.75" customHeight="1" x14ac:dyDescent="0.3">
      <c r="A6" s="96"/>
      <c r="B6" s="96"/>
      <c r="C6" s="55">
        <v>4</v>
      </c>
      <c r="D6" s="56" t="s">
        <v>13</v>
      </c>
      <c r="E6" s="55" t="s">
        <v>12</v>
      </c>
      <c r="F6" s="60" t="s">
        <v>68</v>
      </c>
      <c r="G6" s="59"/>
      <c r="H6" s="60" t="s">
        <v>77</v>
      </c>
    </row>
    <row r="7" spans="1:8" s="40" customFormat="1" ht="15" customHeight="1" x14ac:dyDescent="0.3">
      <c r="A7" s="96"/>
      <c r="B7" s="92" t="s">
        <v>19</v>
      </c>
      <c r="C7" s="61">
        <v>1</v>
      </c>
      <c r="D7" s="76" t="s">
        <v>81</v>
      </c>
      <c r="E7" s="57" t="s">
        <v>23</v>
      </c>
      <c r="F7" s="61" t="s">
        <v>82</v>
      </c>
      <c r="G7" s="77" t="s">
        <v>24</v>
      </c>
      <c r="H7" s="63"/>
    </row>
    <row r="8" spans="1:8" s="40" customFormat="1" ht="14.25" customHeight="1" x14ac:dyDescent="0.3">
      <c r="A8" s="96"/>
      <c r="B8" s="92"/>
      <c r="C8" s="61">
        <v>2</v>
      </c>
      <c r="D8" s="77" t="s">
        <v>15</v>
      </c>
      <c r="E8" s="57" t="s">
        <v>23</v>
      </c>
      <c r="F8" s="61" t="s">
        <v>82</v>
      </c>
      <c r="G8" s="62" t="s">
        <v>74</v>
      </c>
      <c r="H8" s="63"/>
    </row>
    <row r="9" spans="1:8" s="40" customFormat="1" ht="14.25" customHeight="1" x14ac:dyDescent="0.3">
      <c r="A9" s="96"/>
      <c r="B9" s="92"/>
      <c r="C9" s="61">
        <v>3</v>
      </c>
      <c r="D9" s="77" t="s">
        <v>24</v>
      </c>
      <c r="E9" s="61"/>
      <c r="F9" s="55" t="s">
        <v>71</v>
      </c>
      <c r="G9" s="55" t="s">
        <v>12</v>
      </c>
      <c r="H9" s="63"/>
    </row>
    <row r="10" spans="1:8" s="40" customFormat="1" ht="15" customHeight="1" x14ac:dyDescent="0.3">
      <c r="A10" s="96"/>
      <c r="B10" s="92"/>
      <c r="C10" s="61">
        <v>4</v>
      </c>
      <c r="D10" s="63"/>
      <c r="E10" s="64"/>
      <c r="F10" s="61"/>
      <c r="G10" s="55" t="s">
        <v>17</v>
      </c>
      <c r="H10" s="63"/>
    </row>
    <row r="11" spans="1:8" s="40" customFormat="1" ht="27" hidden="1" customHeight="1" x14ac:dyDescent="0.3">
      <c r="A11" s="65"/>
      <c r="B11" s="100"/>
      <c r="C11" s="101"/>
      <c r="D11" s="101"/>
      <c r="E11" s="101"/>
      <c r="F11" s="101"/>
      <c r="G11" s="101"/>
      <c r="H11" s="102"/>
    </row>
    <row r="12" spans="1:8" s="40" customFormat="1" ht="16.5" customHeight="1" x14ac:dyDescent="0.3">
      <c r="A12" s="88" t="s">
        <v>90</v>
      </c>
      <c r="B12" s="88" t="s">
        <v>7</v>
      </c>
      <c r="C12" s="55">
        <v>1</v>
      </c>
      <c r="D12" s="56" t="s">
        <v>72</v>
      </c>
      <c r="E12" s="60" t="s">
        <v>8</v>
      </c>
      <c r="F12" s="55" t="s">
        <v>73</v>
      </c>
      <c r="G12" s="60" t="s">
        <v>8</v>
      </c>
      <c r="H12" s="60" t="s">
        <v>8</v>
      </c>
    </row>
    <row r="13" spans="1:8" s="40" customFormat="1" ht="17.25" customHeight="1" x14ac:dyDescent="0.3">
      <c r="A13" s="88"/>
      <c r="B13" s="88"/>
      <c r="C13" s="55">
        <v>2</v>
      </c>
      <c r="D13" s="60" t="s">
        <v>8</v>
      </c>
      <c r="E13" s="60" t="s">
        <v>8</v>
      </c>
      <c r="F13" s="55" t="s">
        <v>54</v>
      </c>
      <c r="G13" s="60" t="s">
        <v>8</v>
      </c>
      <c r="H13" s="60" t="s">
        <v>8</v>
      </c>
    </row>
    <row r="14" spans="1:8" s="40" customFormat="1" ht="16.5" customHeight="1" x14ac:dyDescent="0.3">
      <c r="A14" s="88"/>
      <c r="B14" s="88"/>
      <c r="C14" s="55">
        <v>3</v>
      </c>
      <c r="D14" s="60" t="s">
        <v>8</v>
      </c>
      <c r="E14" s="83" t="s">
        <v>94</v>
      </c>
      <c r="F14" s="55" t="s">
        <v>12</v>
      </c>
      <c r="G14" s="57" t="s">
        <v>23</v>
      </c>
      <c r="H14" s="60" t="s">
        <v>13</v>
      </c>
    </row>
    <row r="15" spans="1:8" s="40" customFormat="1" ht="17.25" customHeight="1" x14ac:dyDescent="0.3">
      <c r="A15" s="88"/>
      <c r="B15" s="88"/>
      <c r="C15" s="55">
        <v>4</v>
      </c>
      <c r="D15" s="60" t="s">
        <v>9</v>
      </c>
      <c r="E15" s="60" t="s">
        <v>70</v>
      </c>
      <c r="F15" s="66"/>
      <c r="G15" s="57" t="s">
        <v>23</v>
      </c>
      <c r="H15" s="60" t="s">
        <v>77</v>
      </c>
    </row>
    <row r="16" spans="1:8" s="40" customFormat="1" ht="16.5" customHeight="1" x14ac:dyDescent="0.3">
      <c r="A16" s="88"/>
      <c r="B16" s="92" t="s">
        <v>19</v>
      </c>
      <c r="C16" s="61">
        <v>1</v>
      </c>
      <c r="D16" s="74" t="s">
        <v>94</v>
      </c>
      <c r="E16" s="77" t="s">
        <v>15</v>
      </c>
      <c r="F16" s="61" t="s">
        <v>67</v>
      </c>
      <c r="G16" s="62" t="s">
        <v>86</v>
      </c>
      <c r="H16" s="63"/>
    </row>
    <row r="17" spans="1:12" s="40" customFormat="1" ht="15" customHeight="1" x14ac:dyDescent="0.3">
      <c r="A17" s="88"/>
      <c r="B17" s="92"/>
      <c r="C17" s="61">
        <v>2</v>
      </c>
      <c r="D17" s="62" t="s">
        <v>8</v>
      </c>
      <c r="E17" s="77" t="s">
        <v>24</v>
      </c>
      <c r="F17" s="61" t="s">
        <v>82</v>
      </c>
      <c r="G17" s="77" t="s">
        <v>24</v>
      </c>
      <c r="H17" s="63"/>
    </row>
    <row r="18" spans="1:12" s="40" customFormat="1" ht="15" customHeight="1" x14ac:dyDescent="0.3">
      <c r="A18" s="88"/>
      <c r="B18" s="92"/>
      <c r="C18" s="61">
        <v>3</v>
      </c>
      <c r="D18" s="61" t="s">
        <v>8</v>
      </c>
      <c r="E18" s="55" t="s">
        <v>12</v>
      </c>
      <c r="F18" s="61" t="s">
        <v>82</v>
      </c>
      <c r="G18" s="78" t="s">
        <v>80</v>
      </c>
      <c r="H18" s="63"/>
    </row>
    <row r="19" spans="1:12" s="40" customFormat="1" ht="27" hidden="1" customHeight="1" x14ac:dyDescent="0.3">
      <c r="A19" s="88"/>
      <c r="B19" s="92"/>
      <c r="C19" s="61">
        <v>4</v>
      </c>
      <c r="D19" s="63"/>
      <c r="E19" s="64"/>
      <c r="F19" s="61"/>
      <c r="G19" s="64"/>
      <c r="H19" s="63"/>
    </row>
    <row r="20" spans="1:12" s="40" customFormat="1" ht="0.75" hidden="1" customHeight="1" x14ac:dyDescent="0.3">
      <c r="A20" s="67"/>
      <c r="B20" s="100"/>
      <c r="C20" s="101"/>
      <c r="D20" s="101"/>
      <c r="E20" s="101"/>
      <c r="F20" s="101"/>
      <c r="G20" s="101"/>
      <c r="H20" s="102"/>
    </row>
    <row r="21" spans="1:12" ht="18" customHeight="1" x14ac:dyDescent="0.3">
      <c r="A21" s="89" t="s">
        <v>91</v>
      </c>
      <c r="B21" s="89" t="s">
        <v>7</v>
      </c>
      <c r="C21" s="55">
        <v>1</v>
      </c>
      <c r="D21" s="56" t="s">
        <v>72</v>
      </c>
      <c r="E21" s="68" t="s">
        <v>9</v>
      </c>
      <c r="F21" s="60" t="s">
        <v>8</v>
      </c>
      <c r="G21" s="78" t="s">
        <v>75</v>
      </c>
      <c r="H21" s="68" t="s">
        <v>8</v>
      </c>
    </row>
    <row r="22" spans="1:12" ht="17.25" customHeight="1" x14ac:dyDescent="0.3">
      <c r="A22" s="90"/>
      <c r="B22" s="90"/>
      <c r="C22" s="55">
        <v>2</v>
      </c>
      <c r="D22" s="56" t="s">
        <v>8</v>
      </c>
      <c r="E22" s="69" t="s">
        <v>93</v>
      </c>
      <c r="F22" s="69" t="s">
        <v>94</v>
      </c>
      <c r="G22" s="74" t="s">
        <v>114</v>
      </c>
      <c r="H22" s="60" t="s">
        <v>8</v>
      </c>
    </row>
    <row r="23" spans="1:12" ht="16.5" customHeight="1" x14ac:dyDescent="0.3">
      <c r="A23" s="90"/>
      <c r="B23" s="90"/>
      <c r="C23" s="55">
        <v>3</v>
      </c>
      <c r="D23" s="56" t="s">
        <v>8</v>
      </c>
      <c r="E23" s="55" t="s">
        <v>12</v>
      </c>
      <c r="F23" s="57" t="s">
        <v>23</v>
      </c>
      <c r="G23" s="69" t="s">
        <v>92</v>
      </c>
      <c r="H23" s="68" t="s">
        <v>9</v>
      </c>
    </row>
    <row r="24" spans="1:12" ht="16.5" customHeight="1" x14ac:dyDescent="0.3">
      <c r="A24" s="90"/>
      <c r="B24" s="91"/>
      <c r="C24" s="55">
        <v>4</v>
      </c>
      <c r="D24" s="56" t="s">
        <v>13</v>
      </c>
      <c r="E24" s="56" t="s">
        <v>8</v>
      </c>
      <c r="F24" s="70" t="s">
        <v>70</v>
      </c>
      <c r="G24" s="60"/>
      <c r="H24" s="60" t="s">
        <v>77</v>
      </c>
    </row>
    <row r="25" spans="1:12" s="40" customFormat="1" ht="17.25" customHeight="1" x14ac:dyDescent="0.3">
      <c r="A25" s="90"/>
      <c r="B25" s="97" t="s">
        <v>19</v>
      </c>
      <c r="C25" s="61">
        <v>1</v>
      </c>
      <c r="D25" s="77" t="s">
        <v>15</v>
      </c>
      <c r="E25" s="55" t="s">
        <v>17</v>
      </c>
      <c r="F25" s="61" t="s">
        <v>8</v>
      </c>
      <c r="G25" s="62" t="s">
        <v>8</v>
      </c>
      <c r="H25" s="61"/>
    </row>
    <row r="26" spans="1:12" s="40" customFormat="1" ht="15.75" customHeight="1" x14ac:dyDescent="0.3">
      <c r="A26" s="90"/>
      <c r="B26" s="98"/>
      <c r="C26" s="61">
        <v>2</v>
      </c>
      <c r="D26" s="55" t="s">
        <v>79</v>
      </c>
      <c r="E26" s="55" t="s">
        <v>14</v>
      </c>
      <c r="F26" s="61" t="s">
        <v>8</v>
      </c>
      <c r="G26" s="62" t="s">
        <v>8</v>
      </c>
      <c r="H26" s="61"/>
    </row>
    <row r="27" spans="1:12" s="40" customFormat="1" ht="15.75" customHeight="1" x14ac:dyDescent="0.3">
      <c r="A27" s="91"/>
      <c r="B27" s="99"/>
      <c r="C27" s="61">
        <v>3</v>
      </c>
      <c r="D27" s="69" t="s">
        <v>92</v>
      </c>
      <c r="E27" s="57" t="s">
        <v>25</v>
      </c>
      <c r="F27" s="61" t="s">
        <v>67</v>
      </c>
      <c r="G27" s="62" t="s">
        <v>70</v>
      </c>
      <c r="H27" s="61"/>
      <c r="L27" s="53" t="s">
        <v>9</v>
      </c>
    </row>
    <row r="28" spans="1:12" s="40" customFormat="1" ht="27" hidden="1" customHeight="1" x14ac:dyDescent="0.3">
      <c r="A28" s="71"/>
      <c r="B28" s="72"/>
      <c r="C28" s="60">
        <v>4</v>
      </c>
      <c r="D28" s="60"/>
      <c r="E28" s="60"/>
      <c r="F28" s="60"/>
      <c r="G28" s="73"/>
      <c r="H28" s="60"/>
    </row>
    <row r="29" spans="1:12" s="40" customFormat="1" ht="1.5" hidden="1" customHeight="1" x14ac:dyDescent="0.3">
      <c r="A29" s="100"/>
      <c r="B29" s="101"/>
      <c r="C29" s="101"/>
      <c r="D29" s="101"/>
      <c r="E29" s="101"/>
      <c r="F29" s="101"/>
      <c r="G29" s="101"/>
      <c r="H29" s="102"/>
    </row>
    <row r="30" spans="1:12" s="40" customFormat="1" ht="18" customHeight="1" x14ac:dyDescent="0.3">
      <c r="A30" s="88" t="s">
        <v>95</v>
      </c>
      <c r="B30" s="88" t="s">
        <v>7</v>
      </c>
      <c r="C30" s="55">
        <v>1</v>
      </c>
      <c r="D30" s="56" t="s">
        <v>72</v>
      </c>
      <c r="E30" s="57" t="s">
        <v>25</v>
      </c>
      <c r="F30" s="57" t="s">
        <v>25</v>
      </c>
      <c r="G30" s="60" t="s">
        <v>16</v>
      </c>
      <c r="H30" s="60" t="s">
        <v>9</v>
      </c>
      <c r="L30" s="41" t="s">
        <v>68</v>
      </c>
    </row>
    <row r="31" spans="1:12" s="40" customFormat="1" ht="17.25" customHeight="1" x14ac:dyDescent="0.3">
      <c r="A31" s="88"/>
      <c r="B31" s="88"/>
      <c r="C31" s="55">
        <v>2</v>
      </c>
      <c r="D31" s="60" t="s">
        <v>9</v>
      </c>
      <c r="E31" s="57" t="s">
        <v>25</v>
      </c>
      <c r="F31" s="57" t="s">
        <v>25</v>
      </c>
      <c r="G31" s="57" t="s">
        <v>69</v>
      </c>
      <c r="H31" s="60" t="s">
        <v>8</v>
      </c>
    </row>
    <row r="32" spans="1:12" s="40" customFormat="1" ht="17.25" customHeight="1" x14ac:dyDescent="0.3">
      <c r="A32" s="88"/>
      <c r="B32" s="88"/>
      <c r="C32" s="55">
        <v>3</v>
      </c>
      <c r="D32" s="60" t="s">
        <v>8</v>
      </c>
      <c r="E32" s="57" t="s">
        <v>69</v>
      </c>
      <c r="F32" s="69" t="s">
        <v>114</v>
      </c>
      <c r="G32" s="60" t="s">
        <v>8</v>
      </c>
      <c r="H32" s="60" t="s">
        <v>77</v>
      </c>
    </row>
    <row r="33" spans="1:8" s="40" customFormat="1" ht="16.5" customHeight="1" x14ac:dyDescent="0.3">
      <c r="A33" s="88"/>
      <c r="B33" s="88"/>
      <c r="C33" s="55">
        <v>4</v>
      </c>
      <c r="D33" s="60" t="s">
        <v>8</v>
      </c>
      <c r="E33" s="60" t="s">
        <v>9</v>
      </c>
      <c r="F33" s="81" t="s">
        <v>96</v>
      </c>
      <c r="G33" s="60" t="s">
        <v>8</v>
      </c>
      <c r="H33" s="60" t="s">
        <v>83</v>
      </c>
    </row>
    <row r="34" spans="1:8" s="40" customFormat="1" ht="18.75" customHeight="1" x14ac:dyDescent="0.3">
      <c r="A34" s="88"/>
      <c r="B34" s="88"/>
      <c r="C34" s="55">
        <v>5</v>
      </c>
      <c r="D34" s="60"/>
      <c r="E34" s="73"/>
      <c r="F34" s="60"/>
      <c r="G34" s="60"/>
    </row>
    <row r="35" spans="1:8" s="40" customFormat="1" ht="18.75" customHeight="1" x14ac:dyDescent="0.3">
      <c r="A35" s="88"/>
      <c r="B35" s="92" t="s">
        <v>20</v>
      </c>
      <c r="C35" s="61">
        <v>1</v>
      </c>
      <c r="D35" s="61"/>
      <c r="E35" s="61" t="s">
        <v>8</v>
      </c>
      <c r="F35" s="55" t="s">
        <v>87</v>
      </c>
      <c r="G35" s="82" t="s">
        <v>18</v>
      </c>
      <c r="H35" s="61"/>
    </row>
    <row r="36" spans="1:8" s="40" customFormat="1" ht="17.25" customHeight="1" x14ac:dyDescent="0.3">
      <c r="A36" s="88"/>
      <c r="B36" s="92"/>
      <c r="C36" s="61">
        <v>2</v>
      </c>
      <c r="D36" s="69" t="s">
        <v>97</v>
      </c>
      <c r="E36" s="61" t="s">
        <v>8</v>
      </c>
      <c r="F36" s="55" t="s">
        <v>14</v>
      </c>
      <c r="G36" s="55" t="s">
        <v>79</v>
      </c>
      <c r="H36" s="61"/>
    </row>
    <row r="37" spans="1:8" s="40" customFormat="1" ht="17.25" customHeight="1" x14ac:dyDescent="0.3">
      <c r="A37" s="88"/>
      <c r="B37" s="92"/>
      <c r="C37" s="61">
        <v>3</v>
      </c>
      <c r="D37" s="76" t="s">
        <v>12</v>
      </c>
      <c r="E37" s="77" t="s">
        <v>11</v>
      </c>
      <c r="F37" s="79" t="s">
        <v>92</v>
      </c>
      <c r="G37" s="82" t="s">
        <v>18</v>
      </c>
      <c r="H37" s="61"/>
    </row>
    <row r="38" spans="1:8" s="40" customFormat="1" ht="15" customHeight="1" x14ac:dyDescent="0.3">
      <c r="A38" s="88"/>
      <c r="B38" s="92"/>
      <c r="C38" s="61">
        <v>4</v>
      </c>
      <c r="D38" s="69" t="s">
        <v>92</v>
      </c>
      <c r="E38" s="61" t="s">
        <v>16</v>
      </c>
      <c r="F38" s="61"/>
      <c r="G38" s="61"/>
      <c r="H38" s="61"/>
    </row>
    <row r="39" spans="1:8" s="40" customFormat="1" ht="27" hidden="1" customHeight="1" x14ac:dyDescent="0.3">
      <c r="A39" s="88"/>
      <c r="B39" s="92"/>
      <c r="C39" s="61">
        <v>5</v>
      </c>
      <c r="D39" s="61"/>
      <c r="E39" s="61"/>
      <c r="F39" s="61"/>
      <c r="G39" s="61"/>
      <c r="H39" s="61"/>
    </row>
    <row r="40" spans="1:8" s="40" customFormat="1" ht="27" hidden="1" customHeight="1" x14ac:dyDescent="0.3">
      <c r="A40" s="100"/>
      <c r="B40" s="101"/>
      <c r="C40" s="101"/>
      <c r="D40" s="101"/>
      <c r="E40" s="101"/>
      <c r="F40" s="101"/>
      <c r="G40" s="101"/>
      <c r="H40" s="102"/>
    </row>
    <row r="41" spans="1:8" s="40" customFormat="1" ht="17.25" customHeight="1" x14ac:dyDescent="0.3">
      <c r="A41" s="88" t="s">
        <v>115</v>
      </c>
      <c r="B41" s="88" t="s">
        <v>7</v>
      </c>
      <c r="C41" s="55">
        <v>1</v>
      </c>
      <c r="D41" s="56" t="s">
        <v>72</v>
      </c>
      <c r="E41" s="69" t="s">
        <v>112</v>
      </c>
      <c r="F41" s="60" t="s">
        <v>8</v>
      </c>
      <c r="G41" s="69" t="s">
        <v>101</v>
      </c>
      <c r="H41" s="73" t="s">
        <v>8</v>
      </c>
    </row>
    <row r="42" spans="1:8" s="40" customFormat="1" ht="18" customHeight="1" x14ac:dyDescent="0.3">
      <c r="A42" s="88"/>
      <c r="B42" s="88"/>
      <c r="C42" s="55">
        <v>2</v>
      </c>
      <c r="D42" s="60" t="s">
        <v>8</v>
      </c>
      <c r="E42" s="82" t="s">
        <v>18</v>
      </c>
      <c r="F42" s="60" t="s">
        <v>8</v>
      </c>
      <c r="G42" s="84" t="s">
        <v>110</v>
      </c>
      <c r="H42" s="60" t="s">
        <v>83</v>
      </c>
    </row>
    <row r="43" spans="1:8" s="40" customFormat="1" ht="17.25" customHeight="1" x14ac:dyDescent="0.3">
      <c r="A43" s="88"/>
      <c r="B43" s="88"/>
      <c r="C43" s="55">
        <v>3</v>
      </c>
      <c r="D43" s="73" t="s">
        <v>8</v>
      </c>
      <c r="E43" s="82" t="s">
        <v>18</v>
      </c>
      <c r="F43" s="60" t="s">
        <v>70</v>
      </c>
      <c r="G43" s="60" t="s">
        <v>70</v>
      </c>
      <c r="H43" s="60" t="s">
        <v>9</v>
      </c>
    </row>
    <row r="44" spans="1:8" s="40" customFormat="1" ht="16.5" customHeight="1" x14ac:dyDescent="0.3">
      <c r="A44" s="88"/>
      <c r="B44" s="88"/>
      <c r="C44" s="55">
        <v>4</v>
      </c>
      <c r="D44" s="60" t="s">
        <v>66</v>
      </c>
      <c r="E44" s="69" t="s">
        <v>98</v>
      </c>
      <c r="F44" s="55" t="s">
        <v>73</v>
      </c>
      <c r="G44" s="60" t="s">
        <v>65</v>
      </c>
      <c r="H44" s="60" t="s">
        <v>77</v>
      </c>
    </row>
    <row r="45" spans="1:8" s="40" customFormat="1" ht="18" customHeight="1" x14ac:dyDescent="0.3">
      <c r="A45" s="88"/>
      <c r="B45" s="88"/>
      <c r="C45" s="55">
        <v>5</v>
      </c>
      <c r="D45" s="60"/>
      <c r="E45" s="60"/>
      <c r="F45" s="60"/>
      <c r="G45" s="73"/>
      <c r="H45" s="60"/>
    </row>
    <row r="46" spans="1:8" s="40" customFormat="1" ht="15.75" customHeight="1" x14ac:dyDescent="0.3">
      <c r="A46" s="88"/>
      <c r="B46" s="92" t="s">
        <v>19</v>
      </c>
      <c r="C46" s="61">
        <v>1</v>
      </c>
      <c r="D46" s="57" t="s">
        <v>27</v>
      </c>
      <c r="E46" s="61"/>
      <c r="F46" s="57" t="s">
        <v>27</v>
      </c>
      <c r="G46" s="74" t="s">
        <v>102</v>
      </c>
      <c r="H46" s="61"/>
    </row>
    <row r="47" spans="1:8" s="40" customFormat="1" ht="16.5" customHeight="1" x14ac:dyDescent="0.3">
      <c r="A47" s="88"/>
      <c r="B47" s="92"/>
      <c r="C47" s="61">
        <v>2</v>
      </c>
      <c r="D47" s="57" t="s">
        <v>23</v>
      </c>
      <c r="E47" s="74" t="s">
        <v>99</v>
      </c>
      <c r="F47" s="57" t="s">
        <v>23</v>
      </c>
      <c r="G47" s="62" t="s">
        <v>8</v>
      </c>
      <c r="H47" s="61"/>
    </row>
    <row r="48" spans="1:8" s="40" customFormat="1" ht="18" customHeight="1" x14ac:dyDescent="0.3">
      <c r="A48" s="88"/>
      <c r="B48" s="92"/>
      <c r="C48" s="61">
        <v>3</v>
      </c>
      <c r="D48" s="62" t="s">
        <v>8</v>
      </c>
      <c r="E48" s="84" t="s">
        <v>110</v>
      </c>
      <c r="F48" s="62" t="s">
        <v>70</v>
      </c>
      <c r="G48" s="62" t="s">
        <v>78</v>
      </c>
      <c r="H48" s="61"/>
    </row>
    <row r="49" spans="1:8" s="40" customFormat="1" ht="15.75" customHeight="1" x14ac:dyDescent="0.3">
      <c r="A49" s="88"/>
      <c r="B49" s="92"/>
      <c r="C49" s="61">
        <v>4</v>
      </c>
      <c r="D49" s="62" t="s">
        <v>70</v>
      </c>
      <c r="E49" s="77" t="s">
        <v>11</v>
      </c>
      <c r="F49" s="61"/>
      <c r="G49" s="85"/>
      <c r="H49" s="61"/>
    </row>
    <row r="50" spans="1:8" s="40" customFormat="1" ht="27" hidden="1" customHeight="1" x14ac:dyDescent="0.3">
      <c r="A50" s="100"/>
      <c r="B50" s="101"/>
      <c r="C50" s="101"/>
      <c r="D50" s="101"/>
      <c r="E50" s="101"/>
      <c r="F50" s="101"/>
      <c r="G50" s="101"/>
      <c r="H50" s="102"/>
    </row>
    <row r="51" spans="1:8" s="40" customFormat="1" ht="18" customHeight="1" x14ac:dyDescent="0.3">
      <c r="A51" s="88" t="s">
        <v>118</v>
      </c>
      <c r="B51" s="88" t="s">
        <v>7</v>
      </c>
      <c r="C51" s="55">
        <v>1</v>
      </c>
      <c r="D51" s="56" t="s">
        <v>72</v>
      </c>
      <c r="E51" s="73" t="s">
        <v>9</v>
      </c>
      <c r="F51" s="60" t="s">
        <v>8</v>
      </c>
      <c r="G51" s="60" t="s">
        <v>8</v>
      </c>
      <c r="H51" s="60" t="s">
        <v>8</v>
      </c>
    </row>
    <row r="52" spans="1:8" s="40" customFormat="1" ht="17.25" customHeight="1" x14ac:dyDescent="0.3">
      <c r="A52" s="88"/>
      <c r="B52" s="88"/>
      <c r="C52" s="55">
        <v>2</v>
      </c>
      <c r="D52" s="60" t="s">
        <v>8</v>
      </c>
      <c r="E52" s="60" t="s">
        <v>8</v>
      </c>
      <c r="F52" s="60" t="s">
        <v>8</v>
      </c>
      <c r="G52" s="60" t="s">
        <v>8</v>
      </c>
      <c r="H52" s="60" t="s">
        <v>9</v>
      </c>
    </row>
    <row r="53" spans="1:8" s="40" customFormat="1" ht="15.75" customHeight="1" x14ac:dyDescent="0.3">
      <c r="A53" s="88"/>
      <c r="B53" s="88"/>
      <c r="C53" s="55">
        <v>3</v>
      </c>
      <c r="D53" s="73" t="s">
        <v>9</v>
      </c>
      <c r="E53" s="60" t="s">
        <v>60</v>
      </c>
      <c r="F53" s="60" t="s">
        <v>9</v>
      </c>
      <c r="G53" s="60" t="s">
        <v>13</v>
      </c>
      <c r="H53" s="60" t="s">
        <v>83</v>
      </c>
    </row>
    <row r="54" spans="1:8" s="40" customFormat="1" ht="16.5" customHeight="1" x14ac:dyDescent="0.3">
      <c r="A54" s="88"/>
      <c r="B54" s="88"/>
      <c r="C54" s="55">
        <v>4</v>
      </c>
      <c r="D54" s="60" t="s">
        <v>66</v>
      </c>
      <c r="E54" s="75" t="s">
        <v>85</v>
      </c>
      <c r="F54" s="60"/>
      <c r="H54" s="60" t="s">
        <v>77</v>
      </c>
    </row>
    <row r="55" spans="1:8" s="40" customFormat="1" ht="18" customHeight="1" x14ac:dyDescent="0.3">
      <c r="A55" s="88"/>
      <c r="B55" s="88"/>
      <c r="C55" s="55">
        <v>5</v>
      </c>
      <c r="D55" s="60"/>
      <c r="E55" s="60"/>
      <c r="F55" s="60"/>
      <c r="G55" s="60"/>
    </row>
    <row r="56" spans="1:8" s="40" customFormat="1" ht="15.75" customHeight="1" x14ac:dyDescent="0.3">
      <c r="A56" s="88"/>
      <c r="B56" s="92" t="s">
        <v>19</v>
      </c>
      <c r="C56" s="61">
        <v>1</v>
      </c>
      <c r="D56" s="82" t="s">
        <v>21</v>
      </c>
      <c r="E56" s="60" t="s">
        <v>60</v>
      </c>
      <c r="F56" s="69" t="s">
        <v>100</v>
      </c>
      <c r="G56" s="55" t="s">
        <v>17</v>
      </c>
      <c r="H56" s="61"/>
    </row>
    <row r="57" spans="1:8" s="40" customFormat="1" ht="14.25" customHeight="1" x14ac:dyDescent="0.3">
      <c r="A57" s="88"/>
      <c r="B57" s="92"/>
      <c r="C57" s="61">
        <v>2</v>
      </c>
      <c r="D57" s="82" t="s">
        <v>21</v>
      </c>
      <c r="E57" s="80" t="s">
        <v>111</v>
      </c>
      <c r="F57" s="69" t="s">
        <v>112</v>
      </c>
      <c r="G57" s="69" t="s">
        <v>101</v>
      </c>
      <c r="H57" s="61"/>
    </row>
    <row r="58" spans="1:8" s="40" customFormat="1" ht="15" customHeight="1" x14ac:dyDescent="0.3">
      <c r="A58" s="88"/>
      <c r="B58" s="92"/>
      <c r="C58" s="61">
        <v>3</v>
      </c>
      <c r="D58" s="57" t="s">
        <v>27</v>
      </c>
      <c r="E58" s="62" t="s">
        <v>78</v>
      </c>
      <c r="F58" s="57" t="s">
        <v>27</v>
      </c>
      <c r="G58" s="80" t="s">
        <v>113</v>
      </c>
      <c r="H58" s="61"/>
    </row>
    <row r="59" spans="1:8" s="40" customFormat="1" ht="15" customHeight="1" x14ac:dyDescent="0.3">
      <c r="A59" s="88"/>
      <c r="B59" s="92"/>
      <c r="C59" s="61">
        <v>4</v>
      </c>
      <c r="D59" s="57" t="s">
        <v>23</v>
      </c>
      <c r="E59" s="61"/>
      <c r="F59" s="57" t="s">
        <v>23</v>
      </c>
      <c r="G59" s="77" t="s">
        <v>11</v>
      </c>
      <c r="H59" s="61"/>
    </row>
    <row r="60" spans="1:8" ht="27" customHeight="1" x14ac:dyDescent="0.3">
      <c r="A60" s="42"/>
      <c r="B60" s="45"/>
      <c r="C60" s="38"/>
      <c r="D60" s="38"/>
      <c r="E60" s="38"/>
      <c r="F60" s="95"/>
      <c r="G60" s="95"/>
      <c r="H60" s="95"/>
    </row>
    <row r="61" spans="1:8" ht="27" customHeight="1" x14ac:dyDescent="0.3">
      <c r="A61" s="43"/>
      <c r="B61" s="94"/>
      <c r="C61" s="94"/>
      <c r="D61" s="94"/>
      <c r="E61" s="94"/>
      <c r="F61" s="94"/>
      <c r="G61" s="94"/>
      <c r="H61" s="94"/>
    </row>
    <row r="62" spans="1:8" ht="27" customHeight="1" x14ac:dyDescent="0.3">
      <c r="A62" s="43"/>
      <c r="B62" s="94"/>
      <c r="C62" s="94"/>
      <c r="D62" s="94"/>
      <c r="E62" s="94"/>
      <c r="F62" s="94"/>
      <c r="G62" s="94"/>
      <c r="H62" s="94"/>
    </row>
    <row r="63" spans="1:8" ht="27" customHeight="1" x14ac:dyDescent="0.3">
      <c r="A63" s="42"/>
      <c r="B63" s="45"/>
      <c r="C63" s="38"/>
      <c r="D63" s="38"/>
      <c r="E63" s="38"/>
      <c r="F63" s="38"/>
      <c r="G63" s="38"/>
      <c r="H63" s="38"/>
    </row>
    <row r="64" spans="1:8" ht="27" customHeight="1" x14ac:dyDescent="0.3">
      <c r="A64" s="86"/>
      <c r="B64" s="86"/>
      <c r="C64" s="86"/>
      <c r="D64" s="86"/>
      <c r="E64" s="86"/>
      <c r="F64" s="86"/>
      <c r="G64" s="86"/>
    </row>
    <row r="65" spans="1:7" ht="27" customHeight="1" x14ac:dyDescent="0.3">
      <c r="A65" s="86"/>
      <c r="B65" s="86"/>
      <c r="C65" s="86"/>
      <c r="D65" s="86"/>
      <c r="E65" s="86"/>
      <c r="F65" s="86"/>
      <c r="G65" s="86"/>
    </row>
  </sheetData>
  <mergeCells count="29">
    <mergeCell ref="B3:B6"/>
    <mergeCell ref="A21:A27"/>
    <mergeCell ref="B25:B27"/>
    <mergeCell ref="B61:H61"/>
    <mergeCell ref="A3:A10"/>
    <mergeCell ref="B51:B55"/>
    <mergeCell ref="B41:B45"/>
    <mergeCell ref="B30:B34"/>
    <mergeCell ref="A29:H29"/>
    <mergeCell ref="A40:H40"/>
    <mergeCell ref="A50:H50"/>
    <mergeCell ref="B11:H11"/>
    <mergeCell ref="B20:H20"/>
    <mergeCell ref="A64:G65"/>
    <mergeCell ref="A1:H1"/>
    <mergeCell ref="A51:A59"/>
    <mergeCell ref="B21:B24"/>
    <mergeCell ref="A30:A39"/>
    <mergeCell ref="A41:A49"/>
    <mergeCell ref="B56:B59"/>
    <mergeCell ref="A2:B2"/>
    <mergeCell ref="B7:B10"/>
    <mergeCell ref="B35:B39"/>
    <mergeCell ref="B46:B49"/>
    <mergeCell ref="B62:H62"/>
    <mergeCell ref="F60:H60"/>
    <mergeCell ref="A12:A19"/>
    <mergeCell ref="B12:B15"/>
    <mergeCell ref="B16:B19"/>
  </mergeCells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topLeftCell="A4" zoomScale="85" zoomScaleNormal="85" workbookViewId="0">
      <selection activeCell="M12" sqref="M12"/>
    </sheetView>
  </sheetViews>
  <sheetFormatPr defaultRowHeight="14.25" x14ac:dyDescent="0.2"/>
  <cols>
    <col min="1" max="1" width="29.875" customWidth="1"/>
    <col min="2" max="2" width="12.125" customWidth="1"/>
    <col min="3" max="3" width="8" customWidth="1"/>
    <col min="4" max="4" width="5.25" customWidth="1"/>
    <col min="5" max="5" width="4.75" customWidth="1"/>
    <col min="6" max="6" width="5.125" customWidth="1"/>
    <col min="7" max="7" width="4.75" customWidth="1"/>
    <col min="8" max="8" width="5" customWidth="1"/>
    <col min="9" max="9" width="5.25" customWidth="1"/>
    <col min="10" max="10" width="5.25" hidden="1" customWidth="1"/>
    <col min="11" max="11" width="5" customWidth="1"/>
    <col min="12" max="12" width="0.125" customWidth="1"/>
    <col min="13" max="13" width="6.75" customWidth="1"/>
    <col min="14" max="14" width="6.875" customWidth="1"/>
    <col min="15" max="15" width="7" customWidth="1"/>
    <col min="16" max="16" width="8.25" customWidth="1"/>
    <col min="17" max="17" width="7" customWidth="1"/>
  </cols>
  <sheetData>
    <row r="1" spans="1:23" ht="15.75" x14ac:dyDescent="0.25">
      <c r="A1" s="111" t="s">
        <v>51</v>
      </c>
      <c r="B1" s="111"/>
      <c r="C1" s="111"/>
      <c r="D1" s="14"/>
      <c r="E1" s="14"/>
      <c r="F1" s="14"/>
      <c r="G1" s="111" t="s">
        <v>52</v>
      </c>
      <c r="H1" s="111"/>
      <c r="I1" s="111"/>
      <c r="J1" s="111"/>
      <c r="K1" s="111"/>
      <c r="L1" s="111"/>
      <c r="M1" s="111"/>
      <c r="N1" s="111"/>
      <c r="O1" s="111"/>
    </row>
    <row r="2" spans="1:23" ht="15.75" x14ac:dyDescent="0.25">
      <c r="A2" s="111" t="s">
        <v>61</v>
      </c>
      <c r="B2" s="111"/>
      <c r="C2" s="111"/>
      <c r="D2" s="33"/>
      <c r="E2" s="33"/>
      <c r="F2" s="33"/>
      <c r="G2" s="34"/>
      <c r="H2" s="111" t="s">
        <v>53</v>
      </c>
      <c r="I2" s="111"/>
      <c r="J2" s="111"/>
      <c r="K2" s="111"/>
      <c r="L2" s="111"/>
      <c r="M2" s="111"/>
      <c r="N2" s="111"/>
      <c r="O2" s="111"/>
    </row>
    <row r="3" spans="1:23" ht="39" customHeight="1" thickBot="1" x14ac:dyDescent="0.35">
      <c r="B3" s="112" t="s">
        <v>59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29"/>
      <c r="U3" s="29"/>
      <c r="V3" s="29"/>
      <c r="W3" s="29"/>
    </row>
    <row r="4" spans="1:23" ht="24.75" customHeight="1" thickTop="1" thickBot="1" x14ac:dyDescent="0.25">
      <c r="A4" s="106" t="s">
        <v>28</v>
      </c>
      <c r="B4" s="106" t="s">
        <v>29</v>
      </c>
      <c r="C4" s="106" t="s">
        <v>30</v>
      </c>
      <c r="D4" s="109" t="s">
        <v>62</v>
      </c>
      <c r="E4" s="110"/>
      <c r="F4" s="110"/>
      <c r="G4" s="110"/>
      <c r="H4" s="110"/>
      <c r="I4" s="110"/>
      <c r="J4" s="110"/>
      <c r="K4" s="110"/>
      <c r="L4" s="36"/>
      <c r="M4" s="115" t="s">
        <v>31</v>
      </c>
      <c r="N4" s="106" t="s">
        <v>32</v>
      </c>
      <c r="O4" s="106" t="s">
        <v>33</v>
      </c>
      <c r="P4" s="106" t="s">
        <v>34</v>
      </c>
      <c r="Q4" s="106" t="s">
        <v>35</v>
      </c>
      <c r="R4" s="113" t="s">
        <v>36</v>
      </c>
    </row>
    <row r="5" spans="1:23" ht="27.75" customHeight="1" thickTop="1" thickBot="1" x14ac:dyDescent="0.25">
      <c r="A5" s="107"/>
      <c r="B5" s="108"/>
      <c r="C5" s="108"/>
      <c r="D5" s="2" t="s">
        <v>37</v>
      </c>
      <c r="E5" s="3" t="s">
        <v>104</v>
      </c>
      <c r="F5" s="3" t="s">
        <v>105</v>
      </c>
      <c r="G5" s="3">
        <v>3</v>
      </c>
      <c r="H5" s="3">
        <v>4</v>
      </c>
      <c r="I5" s="3">
        <v>5</v>
      </c>
      <c r="J5" s="3" t="s">
        <v>38</v>
      </c>
      <c r="K5" s="3"/>
      <c r="L5" s="4"/>
      <c r="M5" s="108"/>
      <c r="N5" s="108"/>
      <c r="O5" s="108"/>
      <c r="P5" s="108"/>
      <c r="Q5" s="108"/>
      <c r="R5" s="114"/>
    </row>
    <row r="6" spans="1:23" ht="17.25" thickTop="1" x14ac:dyDescent="0.3">
      <c r="A6" s="50" t="s">
        <v>103</v>
      </c>
      <c r="B6" s="47" t="s">
        <v>63</v>
      </c>
      <c r="C6" s="5">
        <v>23</v>
      </c>
      <c r="D6" s="5">
        <v>20</v>
      </c>
      <c r="E6" s="5"/>
      <c r="F6" s="6"/>
      <c r="G6" s="6"/>
      <c r="H6" s="6"/>
      <c r="I6" s="6"/>
      <c r="J6" s="6"/>
      <c r="K6" s="6"/>
      <c r="L6" s="7"/>
      <c r="M6" s="8">
        <v>20</v>
      </c>
      <c r="N6" s="9">
        <v>3</v>
      </c>
      <c r="O6" s="9">
        <v>0</v>
      </c>
      <c r="P6" s="10">
        <f>M6+N6+O6</f>
        <v>23</v>
      </c>
      <c r="Q6" s="5">
        <f>C6-P6</f>
        <v>0</v>
      </c>
      <c r="R6" s="11"/>
    </row>
    <row r="7" spans="1:23" ht="16.5" x14ac:dyDescent="0.3">
      <c r="A7" s="50" t="s">
        <v>47</v>
      </c>
      <c r="B7" s="46" t="s">
        <v>55</v>
      </c>
      <c r="C7" s="7">
        <v>23</v>
      </c>
      <c r="D7" s="7"/>
      <c r="E7" s="7">
        <v>18</v>
      </c>
      <c r="F7" s="12"/>
      <c r="G7" s="12"/>
      <c r="H7" s="12"/>
      <c r="I7" s="12"/>
      <c r="J7" s="12"/>
      <c r="K7" s="12"/>
      <c r="L7" s="7"/>
      <c r="M7" s="8">
        <f t="shared" ref="M7:M19" si="0">SUM(D7:I7)</f>
        <v>18</v>
      </c>
      <c r="N7" s="9">
        <v>3</v>
      </c>
      <c r="O7" s="9">
        <v>2</v>
      </c>
      <c r="P7" s="10">
        <f t="shared" ref="P7:P19" si="1">M7+N7+O7</f>
        <v>23</v>
      </c>
      <c r="Q7" s="5">
        <f t="shared" ref="Q7:Q19" si="2">C7-P7</f>
        <v>0</v>
      </c>
      <c r="R7" s="13"/>
    </row>
    <row r="8" spans="1:23" ht="16.5" x14ac:dyDescent="0.3">
      <c r="A8" s="51" t="s">
        <v>40</v>
      </c>
      <c r="B8" s="46" t="s">
        <v>108</v>
      </c>
      <c r="C8" s="7">
        <v>23</v>
      </c>
      <c r="D8" s="7"/>
      <c r="E8" s="7"/>
      <c r="F8" s="12">
        <v>18</v>
      </c>
      <c r="G8" s="12"/>
      <c r="H8" s="12"/>
      <c r="I8" s="12"/>
      <c r="J8" s="12"/>
      <c r="K8" s="12"/>
      <c r="L8" s="7"/>
      <c r="M8" s="8">
        <v>18</v>
      </c>
      <c r="N8" s="9">
        <v>3</v>
      </c>
      <c r="O8" s="9">
        <v>3</v>
      </c>
      <c r="P8" s="10">
        <f t="shared" si="1"/>
        <v>24</v>
      </c>
      <c r="Q8" s="5">
        <v>1</v>
      </c>
      <c r="R8" s="13"/>
    </row>
    <row r="9" spans="1:23" ht="16.5" x14ac:dyDescent="0.3">
      <c r="A9" s="52" t="s">
        <v>106</v>
      </c>
      <c r="B9" s="46" t="s">
        <v>107</v>
      </c>
      <c r="C9" s="7">
        <v>23</v>
      </c>
      <c r="D9" s="7"/>
      <c r="E9" s="7"/>
      <c r="F9" s="12"/>
      <c r="G9" s="12">
        <v>15</v>
      </c>
      <c r="H9" s="12"/>
      <c r="I9" s="12"/>
      <c r="J9" s="12"/>
      <c r="K9" s="12"/>
      <c r="L9" s="7"/>
      <c r="M9" s="8">
        <v>21</v>
      </c>
      <c r="N9" s="9">
        <v>3</v>
      </c>
      <c r="O9" s="9">
        <v>0</v>
      </c>
      <c r="P9" s="10">
        <f t="shared" si="1"/>
        <v>24</v>
      </c>
      <c r="Q9" s="5">
        <v>1</v>
      </c>
      <c r="R9" s="13"/>
    </row>
    <row r="10" spans="1:23" ht="16.5" x14ac:dyDescent="0.3">
      <c r="A10" s="50" t="s">
        <v>39</v>
      </c>
      <c r="B10" s="46" t="s">
        <v>116</v>
      </c>
      <c r="C10" s="7">
        <v>23</v>
      </c>
      <c r="D10" s="7"/>
      <c r="E10" s="7"/>
      <c r="F10" s="12"/>
      <c r="G10" s="12"/>
      <c r="H10" s="12">
        <v>17</v>
      </c>
      <c r="I10" s="12"/>
      <c r="J10" s="12"/>
      <c r="K10" s="12"/>
      <c r="L10" s="7"/>
      <c r="M10" s="8">
        <f t="shared" si="0"/>
        <v>17</v>
      </c>
      <c r="N10" s="9">
        <v>3</v>
      </c>
      <c r="O10" s="9">
        <v>4</v>
      </c>
      <c r="P10" s="10">
        <f t="shared" si="1"/>
        <v>24</v>
      </c>
      <c r="Q10" s="5">
        <v>1</v>
      </c>
      <c r="R10" s="13"/>
    </row>
    <row r="11" spans="1:23" ht="16.5" x14ac:dyDescent="0.3">
      <c r="A11" s="51" t="s">
        <v>117</v>
      </c>
      <c r="B11" s="46" t="s">
        <v>108</v>
      </c>
      <c r="C11" s="7">
        <v>23</v>
      </c>
      <c r="D11" s="7"/>
      <c r="E11" s="7"/>
      <c r="F11" s="12"/>
      <c r="G11" s="12"/>
      <c r="H11" s="12"/>
      <c r="I11" s="12">
        <v>18</v>
      </c>
      <c r="J11" s="12"/>
      <c r="K11" s="12"/>
      <c r="L11" s="7"/>
      <c r="M11" s="8">
        <f t="shared" si="0"/>
        <v>18</v>
      </c>
      <c r="N11" s="9">
        <v>3</v>
      </c>
      <c r="O11" s="9">
        <v>3</v>
      </c>
      <c r="P11" s="10">
        <f t="shared" si="1"/>
        <v>24</v>
      </c>
      <c r="Q11" s="5">
        <v>1</v>
      </c>
      <c r="R11" s="13"/>
    </row>
    <row r="12" spans="1:23" ht="16.5" x14ac:dyDescent="0.3">
      <c r="A12" s="52" t="s">
        <v>88</v>
      </c>
      <c r="B12" s="46" t="s">
        <v>63</v>
      </c>
      <c r="C12" s="7">
        <v>23</v>
      </c>
      <c r="D12" s="7">
        <v>0</v>
      </c>
      <c r="E12" s="7">
        <v>2</v>
      </c>
      <c r="F12" s="12">
        <v>5</v>
      </c>
      <c r="G12" s="12">
        <v>4</v>
      </c>
      <c r="H12" s="12">
        <v>5</v>
      </c>
      <c r="I12" s="12">
        <v>3</v>
      </c>
      <c r="J12" s="12"/>
      <c r="K12" s="12"/>
      <c r="L12" s="7"/>
      <c r="M12" s="8">
        <f t="shared" si="0"/>
        <v>19</v>
      </c>
      <c r="N12" s="9">
        <v>0</v>
      </c>
      <c r="O12" s="9">
        <v>2</v>
      </c>
      <c r="P12" s="10">
        <f t="shared" si="1"/>
        <v>21</v>
      </c>
      <c r="Q12" s="5">
        <v>-2</v>
      </c>
      <c r="R12" s="13"/>
    </row>
    <row r="13" spans="1:23" ht="16.5" x14ac:dyDescent="0.3">
      <c r="A13" s="50" t="s">
        <v>48</v>
      </c>
      <c r="B13" s="46" t="s">
        <v>58</v>
      </c>
      <c r="C13" s="7">
        <v>23</v>
      </c>
      <c r="D13" s="7">
        <v>5</v>
      </c>
      <c r="E13" s="7">
        <v>4</v>
      </c>
      <c r="F13" s="12">
        <v>4</v>
      </c>
      <c r="G13" s="17">
        <v>4</v>
      </c>
      <c r="H13" s="18">
        <v>1</v>
      </c>
      <c r="I13" s="19">
        <v>1</v>
      </c>
      <c r="J13" s="31">
        <v>9</v>
      </c>
      <c r="K13" s="32"/>
      <c r="L13" s="7"/>
      <c r="M13" s="8">
        <f t="shared" si="0"/>
        <v>19</v>
      </c>
      <c r="N13" s="16">
        <v>0</v>
      </c>
      <c r="O13" s="16">
        <v>2</v>
      </c>
      <c r="P13" s="10">
        <f t="shared" si="1"/>
        <v>21</v>
      </c>
      <c r="Q13" s="5">
        <v>-3</v>
      </c>
      <c r="R13" s="13"/>
    </row>
    <row r="14" spans="1:23" ht="16.5" x14ac:dyDescent="0.3">
      <c r="A14" s="50" t="s">
        <v>49</v>
      </c>
      <c r="B14" s="46" t="s">
        <v>42</v>
      </c>
      <c r="C14" s="7">
        <v>23</v>
      </c>
      <c r="D14" s="7">
        <v>3</v>
      </c>
      <c r="E14" s="7">
        <v>4</v>
      </c>
      <c r="F14" s="12">
        <v>2</v>
      </c>
      <c r="G14" s="12">
        <v>1</v>
      </c>
      <c r="H14" s="6">
        <v>1</v>
      </c>
      <c r="I14" s="6">
        <v>1</v>
      </c>
      <c r="J14" s="12">
        <v>4</v>
      </c>
      <c r="K14" s="12"/>
      <c r="L14" s="7"/>
      <c r="M14" s="8">
        <f t="shared" si="0"/>
        <v>12</v>
      </c>
      <c r="N14" s="16"/>
      <c r="O14" s="16">
        <v>11</v>
      </c>
      <c r="P14" s="10">
        <f t="shared" si="1"/>
        <v>23</v>
      </c>
      <c r="Q14" s="5">
        <f t="shared" si="2"/>
        <v>0</v>
      </c>
      <c r="R14" s="13"/>
    </row>
    <row r="15" spans="1:23" ht="16.5" x14ac:dyDescent="0.3">
      <c r="A15" s="50" t="s">
        <v>41</v>
      </c>
      <c r="B15" s="46" t="s">
        <v>64</v>
      </c>
      <c r="C15" s="7">
        <v>23</v>
      </c>
      <c r="D15" s="7">
        <v>0</v>
      </c>
      <c r="E15" s="7">
        <v>0</v>
      </c>
      <c r="F15" s="12">
        <v>0</v>
      </c>
      <c r="G15" s="12">
        <v>2</v>
      </c>
      <c r="H15" s="12">
        <v>2</v>
      </c>
      <c r="I15" s="12">
        <v>2</v>
      </c>
      <c r="J15" s="12">
        <v>2</v>
      </c>
      <c r="K15" s="12"/>
      <c r="L15" s="7">
        <f>SUM(E15:K15)</f>
        <v>8</v>
      </c>
      <c r="M15" s="8"/>
      <c r="N15" s="16"/>
      <c r="O15" s="16"/>
      <c r="P15" s="10"/>
      <c r="Q15" s="5"/>
      <c r="R15" s="20"/>
    </row>
    <row r="16" spans="1:23" ht="16.5" x14ac:dyDescent="0.3">
      <c r="A16" s="50" t="s">
        <v>50</v>
      </c>
      <c r="B16" s="48" t="s">
        <v>56</v>
      </c>
      <c r="C16" s="7">
        <v>29</v>
      </c>
      <c r="D16" s="21">
        <v>2</v>
      </c>
      <c r="E16" s="22">
        <v>2</v>
      </c>
      <c r="F16" s="22">
        <v>2</v>
      </c>
      <c r="G16" s="22">
        <v>7</v>
      </c>
      <c r="H16" s="22">
        <v>4</v>
      </c>
      <c r="I16" s="22">
        <v>5</v>
      </c>
      <c r="J16" s="22">
        <v>3</v>
      </c>
      <c r="K16" s="22"/>
      <c r="L16" s="22"/>
      <c r="M16" s="8">
        <f t="shared" si="0"/>
        <v>22</v>
      </c>
      <c r="N16" s="23"/>
      <c r="O16" s="23"/>
      <c r="P16" s="10">
        <f t="shared" si="1"/>
        <v>22</v>
      </c>
      <c r="Q16" s="5">
        <v>-1</v>
      </c>
      <c r="R16" s="20"/>
    </row>
    <row r="17" spans="1:18" ht="16.5" x14ac:dyDescent="0.3">
      <c r="A17" s="50" t="s">
        <v>43</v>
      </c>
      <c r="B17" s="48" t="s">
        <v>44</v>
      </c>
      <c r="C17" s="21">
        <v>23</v>
      </c>
      <c r="D17" s="21"/>
      <c r="E17" s="21"/>
      <c r="F17" s="15">
        <v>1</v>
      </c>
      <c r="G17" s="15">
        <v>1</v>
      </c>
      <c r="H17" s="15">
        <v>1</v>
      </c>
      <c r="I17" s="15">
        <v>1</v>
      </c>
      <c r="J17" s="15">
        <v>1</v>
      </c>
      <c r="K17" s="15"/>
      <c r="L17" s="21"/>
      <c r="M17" s="8">
        <f t="shared" si="0"/>
        <v>4</v>
      </c>
      <c r="N17" s="25"/>
      <c r="O17" s="25">
        <v>19</v>
      </c>
      <c r="P17" s="10">
        <f t="shared" si="1"/>
        <v>23</v>
      </c>
      <c r="Q17" s="5">
        <f t="shared" si="2"/>
        <v>0</v>
      </c>
      <c r="R17" s="20"/>
    </row>
    <row r="18" spans="1:18" ht="16.5" x14ac:dyDescent="0.3">
      <c r="A18" s="50" t="s">
        <v>76</v>
      </c>
      <c r="B18" s="48"/>
      <c r="C18" s="21"/>
      <c r="D18" s="21"/>
      <c r="E18" s="21"/>
      <c r="F18" s="15"/>
      <c r="G18" s="15">
        <v>1</v>
      </c>
      <c r="H18" s="15">
        <v>1</v>
      </c>
      <c r="I18" s="15">
        <v>1</v>
      </c>
      <c r="J18" s="15"/>
      <c r="K18" s="15"/>
      <c r="L18" s="21"/>
      <c r="M18" s="8">
        <v>3</v>
      </c>
      <c r="N18" s="25"/>
      <c r="O18" s="25"/>
      <c r="P18" s="10">
        <f t="shared" si="1"/>
        <v>3</v>
      </c>
      <c r="Q18" s="5">
        <v>0</v>
      </c>
      <c r="R18" s="24"/>
    </row>
    <row r="19" spans="1:18" ht="16.5" x14ac:dyDescent="0.3">
      <c r="A19" s="50" t="s">
        <v>45</v>
      </c>
      <c r="B19" s="48" t="s">
        <v>46</v>
      </c>
      <c r="C19" s="7">
        <v>23</v>
      </c>
      <c r="D19" s="21">
        <v>1</v>
      </c>
      <c r="E19" s="22">
        <v>1</v>
      </c>
      <c r="F19" s="22"/>
      <c r="G19" s="22"/>
      <c r="H19" s="22"/>
      <c r="I19" s="22"/>
      <c r="J19" s="22"/>
      <c r="K19" s="22"/>
      <c r="L19" s="22"/>
      <c r="M19" s="8">
        <f t="shared" si="0"/>
        <v>2</v>
      </c>
      <c r="N19" s="23"/>
      <c r="O19" s="37">
        <v>21</v>
      </c>
      <c r="P19" s="10">
        <f t="shared" si="1"/>
        <v>23</v>
      </c>
      <c r="Q19" s="5">
        <f t="shared" si="2"/>
        <v>0</v>
      </c>
      <c r="R19" s="24"/>
    </row>
    <row r="20" spans="1:18" ht="0.75" customHeight="1" thickBot="1" x14ac:dyDescent="0.3">
      <c r="A20" s="49"/>
      <c r="R20" s="24"/>
    </row>
    <row r="21" spans="1:18" ht="15.75" hidden="1" thickBot="1" x14ac:dyDescent="0.3">
      <c r="A21" s="30"/>
      <c r="R21" s="24"/>
    </row>
    <row r="22" spans="1:18" ht="17.25" thickTop="1" thickBot="1" x14ac:dyDescent="0.3">
      <c r="A22" s="104" t="s">
        <v>26</v>
      </c>
      <c r="B22" s="105"/>
      <c r="C22" s="26">
        <f>SUM(C6:C19)</f>
        <v>305</v>
      </c>
      <c r="D22" s="26">
        <f t="shared" ref="D22:P22" si="3">SUM(D6:D19)</f>
        <v>31</v>
      </c>
      <c r="E22" s="26">
        <f t="shared" si="3"/>
        <v>31</v>
      </c>
      <c r="F22" s="26">
        <f t="shared" si="3"/>
        <v>32</v>
      </c>
      <c r="G22" s="26">
        <f t="shared" si="3"/>
        <v>35</v>
      </c>
      <c r="H22" s="26">
        <f t="shared" si="3"/>
        <v>32</v>
      </c>
      <c r="I22" s="26">
        <f t="shared" si="3"/>
        <v>32</v>
      </c>
      <c r="J22" s="26">
        <f t="shared" si="3"/>
        <v>19</v>
      </c>
      <c r="K22" s="26">
        <f t="shared" si="3"/>
        <v>0</v>
      </c>
      <c r="L22" s="26">
        <f t="shared" si="3"/>
        <v>8</v>
      </c>
      <c r="M22" s="26">
        <f t="shared" si="3"/>
        <v>193</v>
      </c>
      <c r="N22" s="26">
        <f t="shared" si="3"/>
        <v>18</v>
      </c>
      <c r="O22" s="26">
        <f t="shared" si="3"/>
        <v>67</v>
      </c>
      <c r="P22" s="26">
        <f t="shared" si="3"/>
        <v>278</v>
      </c>
      <c r="Q22" s="27">
        <f>SUM(Q6:Q19)</f>
        <v>-2</v>
      </c>
      <c r="R22" s="28"/>
    </row>
    <row r="23" spans="1:18" ht="15" thickTop="1" x14ac:dyDescent="0.2"/>
    <row r="24" spans="1:18" ht="18.75" x14ac:dyDescent="0.3">
      <c r="M24" s="103" t="s">
        <v>109</v>
      </c>
      <c r="N24" s="103"/>
      <c r="O24" s="103"/>
      <c r="P24" s="103"/>
      <c r="Q24" s="103"/>
      <c r="R24" s="103"/>
    </row>
    <row r="25" spans="1:18" ht="18.75" x14ac:dyDescent="0.3">
      <c r="M25" s="1"/>
      <c r="N25" s="1"/>
      <c r="O25" s="35" t="s">
        <v>57</v>
      </c>
      <c r="P25" s="35"/>
      <c r="Q25" s="35"/>
      <c r="R25" s="1"/>
    </row>
    <row r="26" spans="1:18" ht="18.75" x14ac:dyDescent="0.3">
      <c r="M26" s="1"/>
      <c r="N26" s="1"/>
      <c r="O26" s="1"/>
      <c r="P26" s="1"/>
      <c r="Q26" s="1"/>
      <c r="R26" s="1"/>
    </row>
    <row r="27" spans="1:18" ht="18.75" x14ac:dyDescent="0.3">
      <c r="M27" s="1"/>
      <c r="N27" s="1"/>
      <c r="O27" s="1"/>
      <c r="P27" s="1"/>
      <c r="Q27" s="1"/>
      <c r="R27" s="1"/>
    </row>
    <row r="28" spans="1:18" ht="18.75" x14ac:dyDescent="0.3">
      <c r="M28" s="1"/>
      <c r="N28" s="1"/>
      <c r="O28" s="94" t="s">
        <v>22</v>
      </c>
      <c r="P28" s="94"/>
      <c r="Q28" s="94"/>
      <c r="R28" s="94"/>
    </row>
  </sheetData>
  <mergeCells count="18">
    <mergeCell ref="A1:C1"/>
    <mergeCell ref="G1:O1"/>
    <mergeCell ref="A2:C2"/>
    <mergeCell ref="H2:O2"/>
    <mergeCell ref="O4:O5"/>
    <mergeCell ref="B3:S3"/>
    <mergeCell ref="P4:P5"/>
    <mergeCell ref="Q4:Q5"/>
    <mergeCell ref="R4:R5"/>
    <mergeCell ref="C4:C5"/>
    <mergeCell ref="M4:M5"/>
    <mergeCell ref="N4:N5"/>
    <mergeCell ref="M24:R24"/>
    <mergeCell ref="O28:R28"/>
    <mergeCell ref="A22:B22"/>
    <mergeCell ref="A4:A5"/>
    <mergeCell ref="B4:B5"/>
    <mergeCell ref="D4:K4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cp:lastPrinted>2025-05-06T09:36:36Z</cp:lastPrinted>
  <dcterms:created xsi:type="dcterms:W3CDTF">2021-08-18T13:33:29Z</dcterms:created>
  <dcterms:modified xsi:type="dcterms:W3CDTF">2025-05-06T12:24:58Z</dcterms:modified>
</cp:coreProperties>
</file>